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3FEBF054-DC26-4A25-97FD-5F2243696EAB}"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<sst xmlns="http://schemas.openxmlformats.org/spreadsheetml/2006/main" count="2796" uniqueCount="886">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</sst>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428</v>
      </c>
      <c r="B10" s="102"/>
      <c r="C10" s="94" t="str">
        <f>VLOOKUP(A10,'TRE- BLOQUE 1'!1:1048576,5,0)</f>
        <v>G. Conservación de Carreteras y Tecnología de la Vía</v>
      </c>
      <c r="D10" s="94"/>
      <c r="E10" s="94"/>
      <c r="F10" s="94"/>
      <c r="G10" s="94" t="str">
        <f>VLOOKUP(A10,'TRE- BLOQUE 1'!1:1048576,7,0)</f>
        <v>Técnico/a 2</v>
      </c>
      <c r="H10" s="94"/>
      <c r="I10" s="95" t="str">
        <f>VLOOKUP(A10,'TRE- BLOQUE 1'!1:1048576,10,0)</f>
        <v>Técnico/a de apoyo para la conservación y explotación de carreteras</v>
      </c>
      <c r="J10" s="96"/>
      <c r="K10" s="94" t="str">
        <f>VLOOKUP(A10,'TRE- BLOQUE 1'!1:1048576,13,0)</f>
        <v>Girona</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29" customHeight="1" thickTop="1" thickBot="1" x14ac:dyDescent="0.3">
      <c r="A17" s="142" t="str">
        <f>VLOOKUP(A10,'TRE- BLOQUE 1'!1:1048576,18,0)</f>
        <v>Al menos 4 años de experiencia en proyectos y/o obras relacionadas con la conservación y explotación de carretera.</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MdB+e20szdkmYkpHfhlNJFuUPa5JCeeBrgx42h6FuqfGaBIQnpOUZZVLWEbPXvs4G48bQwTJXnjHa7+fmu0qxg==" saltValue="/I3W3YsrvpfoNHJJo3/hJ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2023-02-27T12:46:59Z</dcterms:modified>
</cp:coreProperties>
</file>